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<sst xmlns="http://schemas.openxmlformats.org/spreadsheetml/2006/main" count="206" uniqueCount="204">
  <si>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</si>
  <si>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</si>
  <si>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</si>
  <si>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</si>
  <si>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</si>
  <si>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</si>
  <si>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</si>
  <si>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</si>
  <si>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</si>
  <si>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</si>
  <si>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</si>
  <si>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</si>
  <si>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</si>
  <si>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</si>
  <si>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</si>
  <si>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</si>
  <si>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</si>
  <si>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</si>
  <si>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</si>
  <si>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</si>
  <si>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</si>
  <si>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</si>
  <si>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</si>
  <si>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</si>
  <si>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</si>
  <si>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</si>
  <si>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</si>
  <si>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</si>
  <si>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</si>
  <si>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</si>
  <si>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</si>
  <si>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</si>
  <si>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</si>
  <si>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</si>
  <si>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</si>
  <si>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</si>
  <si>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</si>
  <si>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</si>
  <si>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</si>
  <si>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</si>
  <si>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</si>
  <si>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</si>
  <si>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</si>
  <si>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</si>
  <si>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</si>
  <si>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</si>
  <si>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</si>
  <si>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</si>
  <si>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</si>
  <si>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</si>
  <si>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</si>
  <si>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</si>
  <si>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</si>
  <si>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</si>
  <si>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</si>
  <si>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</si>
  <si>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</si>
  <si>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</si>
  <si>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</si>
  <si>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</si>
  <si>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</si>
  <si>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</si>
  <si>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</si>
  <si>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</si>
  <si>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</si>
  <si>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</si>
  <si>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</si>
  <si>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</si>
  <si>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</si>
  <si>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</si>
  <si>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</si>
  <si>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</si>
  <si>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</si>
  <si>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</si>
  <si>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</si>
  <si>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</si>
  <si>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</si>
  <si>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</si>
  <si>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</si>
  <si>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</si>
  <si>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</si>
  <si>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</si>
  <si>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</si>
  <si>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</si>
  <si>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</si>
  <si>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</si>
  <si>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</si>
  <si>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</si>
  <si>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</si>
  <si>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</si>
  <si>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</si>
  <si>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</si>
  <si>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</si>
  <si>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</si>
  <si>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</si>
  <si>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</si>
  <si>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</si>
  <si>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</si>
  <si>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</si>
  <si>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</si>
  <si>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</si>
  <si>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</si>
  <si>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</si>
  <si>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</si>
  <si>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</si>
  <si>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</si>
  <si>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</si>
  <si>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</si>
  <si>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</si>
  <si>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</si>
  <si>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</si>
  <si>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</si>
  <si>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</si>
  <si>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</si>
  <si>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</si>
  <si>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</si>
  <si>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</si>
  <si>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</si>
  <si>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</si>
  <si>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</si>
  <si>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</si>
  <si>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</si>
  <si>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</si>
  <si>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</si>
  <si>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</si>
  <si>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</si>
  <si>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</si>
  <si>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</si>
  <si>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</si>
  <si>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</si>
  <si>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</si>
  <si>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</si>
  <si>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</si>
  <si>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</si>
  <si>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</si>
  <si>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</si>
  <si>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</si>
  <si>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</si>
  <si>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</si>
  <si>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</si>
  <si>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</si>
  <si>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</si>
  <si>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</si>
  <si>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</si>
  <si>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</si>
  <si>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</si>
  <si>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</si>
  <si>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</si>
  <si>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</si>
  <si>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</si>
  <si>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</si>
  <si>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</si>
  <si>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</si>
  <si>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</si>
  <si>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</si>
  <si>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</si>
  <si>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</si>
  <si>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</si>
  <si>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</si>
  <si>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</si>
  <si>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</si>
  <si>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</si>
  <si>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</si>
  <si>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</si>
  <si>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</si>
  <si>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</si>
  <si>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</si>
  <si>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</si>
  <si>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</si>
  <si>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</si>
  <si>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</si>
  <si>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</si>
  <si>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</si>
  <si>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</si>
  <si>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</si>
  <si>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</si>
  <si>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</si>
  <si>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</si>
  <si>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</si>
  <si>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</si>
  <si>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</si>
  <si>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</si>
  <si>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</si>
  <si>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</si>
  <si>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</si>
  <si>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</si>
  <si>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</si>
  <si>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</si>
  <si>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</si>
  <si>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</si>
  <si>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</si>
  <si>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</si>
  <si>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</si>
  <si>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</si>
  <si>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</si>
  <si>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الألبسة الأردنية</t>
  </si>
  <si>
    <t>JORDAN CLOTHING COMPANY P.L.C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</si>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</sst>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141213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0.26</v>
      </c>
      <c r="F6" s="13">
        <v>0.55000000000000004</v>
      </c>
      <c r="G6" s="13">
        <v>0.44</v>
      </c>
      <c r="H6" s="13">
        <v>0.7</v>
      </c>
      <c r="I6" s="4" t="s">
        <v>137</v>
      </c>
    </row>
    <row r="7" spans="4:9" ht="20.100000000000001" customHeight="1">
      <c r="D7" s="10" t="s">
        <v>124</v>
      </c>
      <c r="E7" s="14">
        <v>975759.9</v>
      </c>
      <c r="F7" s="14">
        <v>6897984.71</v>
      </c>
      <c r="G7" s="14">
        <v>3234989.82</v>
      </c>
      <c r="H7" s="14">
        <v>2880956.41</v>
      </c>
      <c r="I7" s="4" t="s">
        <v>138</v>
      </c>
    </row>
    <row r="8" spans="4:9" ht="20.100000000000001" customHeight="1">
      <c r="D8" s="10" t="s">
        <v>24</v>
      </c>
      <c r="E8" s="14">
        <v>2197224</v>
      </c>
      <c r="F8" s="14">
        <v>10998630</v>
      </c>
      <c r="G8" s="14">
        <v>4969987</v>
      </c>
      <c r="H8" s="14">
        <v>3519294</v>
      </c>
      <c r="I8" s="4" t="s">
        <v>1</v>
      </c>
    </row>
    <row r="9" spans="4:9" ht="20.100000000000001" customHeight="1">
      <c r="D9" s="10" t="s">
        <v>25</v>
      </c>
      <c r="E9" s="14">
        <v>2652</v>
      </c>
      <c r="F9" s="14">
        <v>9471</v>
      </c>
      <c r="G9" s="14">
        <v>6475</v>
      </c>
      <c r="H9" s="14">
        <v>5249</v>
      </c>
      <c r="I9" s="4" t="s">
        <v>2</v>
      </c>
    </row>
    <row r="10" spans="4:9" ht="20.100000000000001" customHeight="1">
      <c r="D10" s="10" t="s">
        <v>26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23</v>
      </c>
    </row>
    <row r="11" spans="4:9" ht="20.100000000000001" customHeight="1">
      <c r="D11" s="10" t="s">
        <v>125</v>
      </c>
      <c r="E11" s="14">
        <v>1040000</v>
      </c>
      <c r="F11" s="14">
        <v>2200000</v>
      </c>
      <c r="G11" s="14">
        <v>1760000</v>
      </c>
      <c r="H11" s="14">
        <v>2800000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124031</v>
      </c>
      <c r="F16" s="56">
        <v>52418</v>
      </c>
      <c r="G16" s="56">
        <v>14822</v>
      </c>
      <c r="H16" s="56">
        <v>46553</v>
      </c>
      <c r="I16" s="3" t="s">
        <v>57</v>
      </c>
    </row>
    <row r="17" spans="4:9" ht="20.100000000000001" customHeight="1">
      <c r="D17" s="10" t="s">
        <v>126</v>
      </c>
      <c r="E17" s="57">
        <v>281350</v>
      </c>
      <c r="F17" s="57">
        <v>1490728</v>
      </c>
      <c r="G17" s="57">
        <v>1050008</v>
      </c>
      <c r="H17" s="57">
        <v>1326982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39441</v>
      </c>
      <c r="H19" s="57">
        <v>36194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2468042</v>
      </c>
      <c r="F21" s="57">
        <v>2621802</v>
      </c>
      <c r="G21" s="57">
        <v>2884903</v>
      </c>
      <c r="H21" s="57">
        <v>3147144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2998585</v>
      </c>
      <c r="F23" s="57">
        <v>4396853</v>
      </c>
      <c r="G23" s="57">
        <v>4178371</v>
      </c>
      <c r="H23" s="57">
        <v>4802081</v>
      </c>
      <c r="I23" s="4" t="s">
        <v>59</v>
      </c>
    </row>
    <row r="24" spans="4:9" ht="20.100000000000001" customHeight="1">
      <c r="D24" s="10" t="s">
        <v>96</v>
      </c>
      <c r="E24" s="57">
        <v>23154</v>
      </c>
      <c r="F24" s="57">
        <v>23154</v>
      </c>
      <c r="G24" s="57">
        <v>23154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477415</v>
      </c>
      <c r="F25" s="57">
        <v>539406</v>
      </c>
      <c r="G25" s="57">
        <v>1435516</v>
      </c>
      <c r="H25" s="57">
        <v>1550989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477415</v>
      </c>
      <c r="F28" s="57">
        <v>539406</v>
      </c>
      <c r="G28" s="57">
        <v>1435516</v>
      </c>
      <c r="H28" s="57">
        <v>1550989</v>
      </c>
      <c r="I28" s="4" t="s">
        <v>172</v>
      </c>
    </row>
    <row r="29" spans="4:9" ht="20.100000000000001" customHeight="1">
      <c r="D29" s="10" t="s">
        <v>70</v>
      </c>
      <c r="E29" s="57">
        <v>30375</v>
      </c>
      <c r="F29" s="57">
        <v>34357</v>
      </c>
      <c r="G29" s="57">
        <v>55857</v>
      </c>
      <c r="H29" s="57">
        <v>102469</v>
      </c>
      <c r="I29" s="4" t="s">
        <v>173</v>
      </c>
    </row>
    <row r="30" spans="4:9" ht="20.100000000000001" customHeight="1">
      <c r="D30" s="21" t="s">
        <v>28</v>
      </c>
      <c r="E30" s="58">
        <v>3529529</v>
      </c>
      <c r="F30" s="58">
        <v>4993770</v>
      </c>
      <c r="G30" s="58">
        <v>5692898</v>
      </c>
      <c r="H30" s="58">
        <v>6455539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1096036</v>
      </c>
      <c r="F35" s="56">
        <v>1180261</v>
      </c>
      <c r="G35" s="56">
        <v>1617206</v>
      </c>
      <c r="H35" s="56">
        <v>1784175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331924</v>
      </c>
      <c r="I36" s="4" t="s">
        <v>149</v>
      </c>
    </row>
    <row r="37" spans="4:9" ht="20.100000000000001" customHeight="1">
      <c r="D37" s="10" t="s">
        <v>100</v>
      </c>
      <c r="E37" s="57">
        <v>166630</v>
      </c>
      <c r="F37" s="57">
        <v>607467</v>
      </c>
      <c r="G37" s="57">
        <v>940447</v>
      </c>
      <c r="H37" s="57">
        <v>750783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1450208</v>
      </c>
      <c r="F39" s="57">
        <v>1965769</v>
      </c>
      <c r="G39" s="57">
        <v>2810278</v>
      </c>
      <c r="H39" s="57">
        <v>3069996</v>
      </c>
      <c r="I39" s="4" t="s">
        <v>84</v>
      </c>
    </row>
    <row r="40" spans="4:9" ht="20.100000000000001" customHeight="1">
      <c r="D40" s="10" t="s">
        <v>103</v>
      </c>
      <c r="E40" s="57">
        <v>432092</v>
      </c>
      <c r="F40" s="57">
        <v>616651</v>
      </c>
      <c r="G40" s="57">
        <v>281543</v>
      </c>
      <c r="H40" s="57">
        <v>282848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47110</v>
      </c>
      <c r="F42" s="57">
        <v>198417</v>
      </c>
      <c r="G42" s="57">
        <v>14799</v>
      </c>
      <c r="H42" s="57">
        <v>5227</v>
      </c>
      <c r="I42" s="4" t="s">
        <v>85</v>
      </c>
    </row>
    <row r="43" spans="4:9" ht="20.100000000000001" customHeight="1">
      <c r="D43" s="20" t="s">
        <v>105</v>
      </c>
      <c r="E43" s="58">
        <v>1929410</v>
      </c>
      <c r="F43" s="58">
        <v>2780837</v>
      </c>
      <c r="G43" s="58">
        <v>3106620</v>
      </c>
      <c r="H43" s="58">
        <v>3358071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30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128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71</v>
      </c>
      <c r="E49" s="57">
        <v>252838</v>
      </c>
      <c r="F49" s="57">
        <v>252838</v>
      </c>
      <c r="G49" s="57">
        <v>252838</v>
      </c>
      <c r="H49" s="57">
        <v>252838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0</v>
      </c>
      <c r="H55" s="57">
        <v>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199</v>
      </c>
    </row>
    <row r="58" spans="4:9" ht="20.100000000000001" customHeight="1">
      <c r="D58" s="10" t="s">
        <v>38</v>
      </c>
      <c r="E58" s="57">
        <v>-2652719</v>
      </c>
      <c r="F58" s="57">
        <v>-2039905</v>
      </c>
      <c r="G58" s="57">
        <v>-1666560</v>
      </c>
      <c r="H58" s="57">
        <v>-1155370</v>
      </c>
      <c r="I58" s="4" t="s">
        <v>153</v>
      </c>
    </row>
    <row r="59" spans="4:9" ht="20.100000000000001" customHeight="1">
      <c r="D59" s="10" t="s">
        <v>37</v>
      </c>
      <c r="E59" s="57">
        <v>1600119</v>
      </c>
      <c r="F59" s="57">
        <v>2212933</v>
      </c>
      <c r="G59" s="57">
        <v>2586278</v>
      </c>
      <c r="H59" s="57">
        <v>3097468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3529529</v>
      </c>
      <c r="F61" s="58">
        <v>4993770</v>
      </c>
      <c r="G61" s="58">
        <v>5692898</v>
      </c>
      <c r="H61" s="58">
        <v>6455539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1678830</v>
      </c>
      <c r="F65" s="56">
        <v>2230683</v>
      </c>
      <c r="G65" s="56">
        <v>3224460</v>
      </c>
      <c r="H65" s="56">
        <v>3867428</v>
      </c>
      <c r="I65" s="3" t="s">
        <v>86</v>
      </c>
    </row>
    <row r="66" spans="4:9" ht="20.100000000000001" customHeight="1">
      <c r="D66" s="10" t="s">
        <v>108</v>
      </c>
      <c r="E66" s="57">
        <v>1330352</v>
      </c>
      <c r="F66" s="57">
        <v>1593182</v>
      </c>
      <c r="G66" s="57">
        <v>2380220</v>
      </c>
      <c r="H66" s="57">
        <v>2548894</v>
      </c>
      <c r="I66" s="4" t="s">
        <v>87</v>
      </c>
    </row>
    <row r="67" spans="4:9" ht="20.100000000000001" customHeight="1">
      <c r="D67" s="10" t="s">
        <v>130</v>
      </c>
      <c r="E67" s="57">
        <v>348478</v>
      </c>
      <c r="F67" s="57">
        <v>637501</v>
      </c>
      <c r="G67" s="57">
        <v>844240</v>
      </c>
      <c r="H67" s="57">
        <v>1318534</v>
      </c>
      <c r="I67" s="4" t="s">
        <v>88</v>
      </c>
    </row>
    <row r="68" spans="4:9" ht="20.100000000000001" customHeight="1">
      <c r="D68" s="10" t="s">
        <v>109</v>
      </c>
      <c r="E68" s="57">
        <v>356011</v>
      </c>
      <c r="F68" s="57">
        <v>320440</v>
      </c>
      <c r="G68" s="57">
        <v>284795</v>
      </c>
      <c r="H68" s="57">
        <v>300017</v>
      </c>
      <c r="I68" s="4" t="s">
        <v>89</v>
      </c>
    </row>
    <row r="69" spans="4:9" ht="20.100000000000001" customHeight="1">
      <c r="D69" s="10" t="s">
        <v>110</v>
      </c>
      <c r="E69" s="57">
        <v>501557</v>
      </c>
      <c r="F69" s="57">
        <v>623561</v>
      </c>
      <c r="G69" s="57">
        <v>792416</v>
      </c>
      <c r="H69" s="57">
        <v>775116</v>
      </c>
      <c r="I69" s="4" t="s">
        <v>90</v>
      </c>
    </row>
    <row r="70" spans="4:9" ht="20.100000000000001" customHeight="1">
      <c r="D70" s="10" t="s">
        <v>111</v>
      </c>
      <c r="E70" s="57">
        <v>86177</v>
      </c>
      <c r="F70" s="57">
        <v>129984</v>
      </c>
      <c r="G70" s="57">
        <v>115755</v>
      </c>
      <c r="H70" s="57">
        <v>137472</v>
      </c>
      <c r="I70" s="4" t="s">
        <v>91</v>
      </c>
    </row>
    <row r="71" spans="4:9" ht="20.100000000000001" customHeight="1">
      <c r="D71" s="10" t="s">
        <v>112</v>
      </c>
      <c r="E71" s="57">
        <v>60948</v>
      </c>
      <c r="F71" s="57">
        <v>380091</v>
      </c>
      <c r="G71" s="57">
        <v>69646</v>
      </c>
      <c r="H71" s="57">
        <v>84159</v>
      </c>
      <c r="I71" s="4" t="s">
        <v>92</v>
      </c>
    </row>
    <row r="72" spans="4:9" ht="20.100000000000001" customHeight="1">
      <c r="D72" s="10" t="s">
        <v>113</v>
      </c>
      <c r="E72" s="57">
        <v>-570038</v>
      </c>
      <c r="F72" s="57">
        <v>-686591</v>
      </c>
      <c r="G72" s="57">
        <v>-302617</v>
      </c>
      <c r="H72" s="57">
        <v>159242</v>
      </c>
      <c r="I72" s="4" t="s">
        <v>93</v>
      </c>
    </row>
    <row r="73" spans="4:9" ht="20.100000000000001" customHeight="1">
      <c r="D73" s="10" t="s">
        <v>114</v>
      </c>
      <c r="E73" s="57">
        <v>35981</v>
      </c>
      <c r="F73" s="57">
        <v>478733</v>
      </c>
      <c r="G73" s="57">
        <v>3929</v>
      </c>
      <c r="H73" s="57">
        <v>1049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12451</v>
      </c>
      <c r="G74" s="57">
        <v>20458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-534057</v>
      </c>
      <c r="F75" s="57">
        <v>-220309</v>
      </c>
      <c r="G75" s="57">
        <v>-319146</v>
      </c>
      <c r="H75" s="57">
        <v>160291</v>
      </c>
      <c r="I75" s="4" t="s">
        <v>94</v>
      </c>
    </row>
    <row r="76" spans="4:9" ht="20.100000000000001" customHeight="1">
      <c r="D76" s="10" t="s">
        <v>116</v>
      </c>
      <c r="E76" s="57">
        <v>78757</v>
      </c>
      <c r="F76" s="57">
        <v>153036</v>
      </c>
      <c r="G76" s="57">
        <v>181088</v>
      </c>
      <c r="H76" s="57">
        <v>231823</v>
      </c>
      <c r="I76" s="4" t="s">
        <v>95</v>
      </c>
    </row>
    <row r="77" spans="4:9" ht="20.100000000000001" customHeight="1">
      <c r="D77" s="10" t="s">
        <v>185</v>
      </c>
      <c r="E77" s="57">
        <v>-612814</v>
      </c>
      <c r="F77" s="57">
        <v>-373345</v>
      </c>
      <c r="G77" s="57">
        <v>-500234</v>
      </c>
      <c r="H77" s="57">
        <v>-71532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10956</v>
      </c>
      <c r="H78" s="57">
        <v>-8357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-612814</v>
      </c>
      <c r="F82" s="57">
        <v>-373345</v>
      </c>
      <c r="G82" s="57">
        <v>-511190</v>
      </c>
      <c r="H82" s="57">
        <v>-63175</v>
      </c>
      <c r="I82" s="50" t="s">
        <v>181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0</v>
      </c>
      <c r="I83" s="50" t="s">
        <v>200</v>
      </c>
    </row>
    <row r="84" spans="4:9" ht="20.100000000000001" customHeight="1">
      <c r="D84" s="11" t="s">
        <v>192</v>
      </c>
      <c r="E84" s="58">
        <v>-612814</v>
      </c>
      <c r="F84" s="58">
        <v>-373345</v>
      </c>
      <c r="G84" s="58">
        <v>-511190</v>
      </c>
      <c r="H84" s="58">
        <v>-63175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52418</v>
      </c>
      <c r="F88" s="56">
        <v>14822</v>
      </c>
      <c r="G88" s="56">
        <v>46553</v>
      </c>
      <c r="H88" s="56">
        <v>210304</v>
      </c>
      <c r="I88" s="3" t="s">
        <v>15</v>
      </c>
    </row>
    <row r="89" spans="4:9" ht="20.100000000000001" customHeight="1">
      <c r="D89" s="10" t="s">
        <v>42</v>
      </c>
      <c r="E89" s="57">
        <v>1012367</v>
      </c>
      <c r="F89" s="57">
        <v>132934</v>
      </c>
      <c r="G89" s="57">
        <v>666564</v>
      </c>
      <c r="H89" s="57">
        <v>-749672</v>
      </c>
      <c r="I89" s="4" t="s">
        <v>16</v>
      </c>
    </row>
    <row r="90" spans="4:9" ht="20.100000000000001" customHeight="1">
      <c r="D90" s="10" t="s">
        <v>43</v>
      </c>
      <c r="E90" s="57">
        <v>-20204</v>
      </c>
      <c r="F90" s="57">
        <v>-33641</v>
      </c>
      <c r="G90" s="57">
        <v>-8240</v>
      </c>
      <c r="H90" s="57">
        <v>-29539</v>
      </c>
      <c r="I90" s="4" t="s">
        <v>17</v>
      </c>
    </row>
    <row r="91" spans="4:9" ht="20.100000000000001" customHeight="1">
      <c r="D91" s="10" t="s">
        <v>44</v>
      </c>
      <c r="E91" s="57">
        <v>-920550</v>
      </c>
      <c r="F91" s="57">
        <v>-61697</v>
      </c>
      <c r="G91" s="57">
        <v>-690055</v>
      </c>
      <c r="H91" s="57">
        <v>942962</v>
      </c>
      <c r="I91" s="4" t="s">
        <v>18</v>
      </c>
    </row>
    <row r="92" spans="4:9" ht="20.100000000000001" customHeight="1">
      <c r="D92" s="21" t="s">
        <v>46</v>
      </c>
      <c r="E92" s="58">
        <v>124031</v>
      </c>
      <c r="F92" s="58">
        <v>52418</v>
      </c>
      <c r="G92" s="58">
        <v>14822</v>
      </c>
      <c r="H92" s="58">
        <v>374055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54.930599999999998</v>
      </c>
      <c r="F96" s="22">
        <f>+F8*100/F10</f>
        <v>274.96575000000001</v>
      </c>
      <c r="G96" s="22">
        <f>+G8*100/G10</f>
        <v>124.249675</v>
      </c>
      <c r="H96" s="22">
        <f>+H8*100/H10</f>
        <v>87.982349999999997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-0.15320349999999999</v>
      </c>
      <c r="F97" s="13">
        <f>+F84/F10</f>
        <v>-9.3336249999999996E-2</v>
      </c>
      <c r="G97" s="13">
        <f>+G84/G10</f>
        <v>-0.12779750000000001</v>
      </c>
      <c r="H97" s="13">
        <f>+H84/H10</f>
        <v>-1.5793749999999999E-2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0.40002975000000002</v>
      </c>
      <c r="F99" s="13">
        <f>+F59/F10</f>
        <v>0.55323325000000001</v>
      </c>
      <c r="G99" s="13">
        <f>+G59/G10</f>
        <v>0.64656950000000002</v>
      </c>
      <c r="H99" s="13">
        <f>+H59/H10</f>
        <v>0.77436700000000003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-1.6970891657174934</v>
      </c>
      <c r="F100" s="13">
        <f>+F11/F84</f>
        <v>-5.8926729968259917</v>
      </c>
      <c r="G100" s="13">
        <f>+G11/G84</f>
        <v>-3.4429468495080107</v>
      </c>
      <c r="H100" s="13">
        <f>+H11/H84</f>
        <v>-44.3213296398892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0.64995165984529901</v>
      </c>
      <c r="F103" s="23">
        <f>+F11/F59</f>
        <v>0.99415572003309638</v>
      </c>
      <c r="G103" s="23">
        <f>+G11/G59</f>
        <v>0.68051462371794524</v>
      </c>
      <c r="H103" s="23">
        <f>+H11/H59</f>
        <v>0.90396414103390255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20.757193998201128</v>
      </c>
      <c r="F105" s="30">
        <f>+F67*100/F65</f>
        <v>28.578735750440561</v>
      </c>
      <c r="G105" s="30">
        <f>+G67*100/G65</f>
        <v>26.182368520620507</v>
      </c>
      <c r="H105" s="30">
        <f>+H67*100/H65</f>
        <v>34.093304387308571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-31.811261414199173</v>
      </c>
      <c r="F106" s="31">
        <f>+F75*100/F65</f>
        <v>-9.8763024598295672</v>
      </c>
      <c r="G106" s="31">
        <f>+G75*100/G65</f>
        <v>-9.8976572821495701</v>
      </c>
      <c r="H106" s="31">
        <f>+H75*100/H65</f>
        <v>4.1446408310639526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-36.502445155256936</v>
      </c>
      <c r="F107" s="31">
        <f>+F82*100/F65</f>
        <v>-16.736802136386032</v>
      </c>
      <c r="G107" s="31">
        <f>+G82*100/G65</f>
        <v>-15.853507253927789</v>
      </c>
      <c r="H107" s="31">
        <f>+H82*100/H65</f>
        <v>-1.6335145735098364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-15.131112394883283</v>
      </c>
      <c r="F108" s="31">
        <f>(F82+F76)*100/F30</f>
        <v>-4.4116769494790509</v>
      </c>
      <c r="G108" s="31">
        <f>(G82+G76)*100/G30</f>
        <v>-5.7984878703254479</v>
      </c>
      <c r="H108" s="31">
        <f>(H82+H76)*100/H30</f>
        <v>2.6124542040563923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-38.298026584272797</v>
      </c>
      <c r="F109" s="29">
        <f>+F84*100/F59</f>
        <v>-16.871048513443469</v>
      </c>
      <c r="G109" s="29">
        <f>+G84*100/G59</f>
        <v>-19.76546991468048</v>
      </c>
      <c r="H109" s="29">
        <f>+H84*100/H59</f>
        <v>-2.0395690932077426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54.664800884197298</v>
      </c>
      <c r="F111" s="22">
        <f>+F43*100/F30</f>
        <v>55.686124911639901</v>
      </c>
      <c r="G111" s="22">
        <f>+G43*100/G30</f>
        <v>54.570097690139541</v>
      </c>
      <c r="H111" s="22">
        <f>+H43*100/H30</f>
        <v>52.018444935426771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45.335199115802702</v>
      </c>
      <c r="F112" s="13">
        <f>+F59*100/F30</f>
        <v>44.313875088360099</v>
      </c>
      <c r="G112" s="13">
        <f>+G59*100/G30</f>
        <v>45.429902309860459</v>
      </c>
      <c r="H112" s="13">
        <f>+H59*100/H30</f>
        <v>47.981555064573229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-6.7810734283936664</v>
      </c>
      <c r="F113" s="23">
        <f>+F75/F76</f>
        <v>-1.4395893776627722</v>
      </c>
      <c r="G113" s="23">
        <f>+G75/G76</f>
        <v>-1.7623807209754374</v>
      </c>
      <c r="H113" s="23">
        <f>+H75/H76</f>
        <v>0.69143700150545895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0.47565270040280161</v>
      </c>
      <c r="F115" s="22">
        <f>+F65/F30</f>
        <v>0.44669317970190858</v>
      </c>
      <c r="G115" s="22">
        <f>+G65/G30</f>
        <v>0.56640045193151189</v>
      </c>
      <c r="H115" s="22">
        <f>+H65/H30</f>
        <v>0.5990867687423157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3.5165003194285895</v>
      </c>
      <c r="F116" s="13">
        <f>+F65/F28</f>
        <v>4.1354434322198861</v>
      </c>
      <c r="G116" s="13">
        <f>+G65/G28</f>
        <v>2.2462027591472333</v>
      </c>
      <c r="H116" s="13">
        <f>+H65/H28</f>
        <v>2.4935238096466192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1.0842514452229657</v>
      </c>
      <c r="F117" s="23">
        <f>+F65/F120</f>
        <v>0.91756722515552736</v>
      </c>
      <c r="G117" s="23">
        <f>+G65/G120</f>
        <v>2.3569011755779758</v>
      </c>
      <c r="H117" s="23">
        <f>+H65/H120</f>
        <v>2.2328165188198037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2.0676930481696418</v>
      </c>
      <c r="F119" s="59">
        <f>+F23/F39</f>
        <v>2.2367088910243269</v>
      </c>
      <c r="G119" s="59">
        <f>+G23/G39</f>
        <v>1.4868176742656776</v>
      </c>
      <c r="H119" s="59">
        <f>+H23/H39</f>
        <v>1.5641978035150534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1548377</v>
      </c>
      <c r="F120" s="58">
        <f>+F23-F39</f>
        <v>2431084</v>
      </c>
      <c r="G120" s="58">
        <f>+G23-G39</f>
        <v>1368093</v>
      </c>
      <c r="H120" s="58">
        <f>+H23-H39</f>
        <v>1732085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2016-09-08T09:37:01Z</dcterms:modified>
</cp:coreProperties>
</file>